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<sst xmlns="http://schemas.openxmlformats.org/spreadsheetml/2006/main" count="206" uniqueCount="170">
  <si>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</si>
  <si>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</si>
  <si>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</si>
  <si>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</si>
  <si>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</si>
  <si>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</si>
  <si>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</si>
  <si>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</si>
  <si>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</si>
  <si>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</si>
  <si>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</si>
  <si>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</si>
  <si>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</si>
  <si>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</si>
  <si>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</si>
  <si>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</si>
  <si>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</si>
  <si>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</si>
  <si>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</si>
  <si>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</si>
  <si>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</si>
  <si>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</si>
  <si>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</si>
  <si>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</si>
  <si>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</si>
  <si>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</si>
  <si>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</si>
  <si>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</si>
  <si>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</si>
  <si>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</si>
  <si>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</si>
  <si>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</si>
  <si>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</si>
  <si>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</si>
  <si>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</si>
  <si>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</si>
  <si>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</si>
  <si>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</si>
  <si>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</si>
  <si>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</si>
  <si>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</si>
  <si>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</si>
  <si>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</si>
  <si>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</si>
  <si>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</si>
  <si>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</si>
  <si>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</si>
  <si>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</si>
  <si>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</si>
  <si>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</si>
  <si>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</si>
  <si>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</si>
  <si>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</si>
  <si>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</si>
  <si>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</si>
  <si>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</si>
  <si>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</si>
  <si>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</si>
  <si>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</si>
  <si>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</si>
  <si>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</si>
  <si>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</si>
  <si>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</si>
  <si>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</si>
  <si>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</si>
  <si>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</si>
  <si>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</si>
  <si>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</si>
  <si>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</si>
  <si>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</si>
  <si>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</si>
  <si>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</si>
  <si>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</si>
  <si>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</si>
  <si>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</si>
  <si>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</si>
  <si>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</si>
  <si>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</si>
  <si>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</si>
  <si>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</si>
  <si>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</si>
  <si>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</si>
  <si>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</si>
  <si>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</si>
  <si>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</si>
  <si>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</si>
  <si>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</si>
  <si>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</si>
  <si>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</si>
  <si>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</si>
  <si>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</si>
  <si>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</si>
  <si>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</si>
  <si>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</si>
  <si>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</si>
  <si>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</si>
  <si>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</si>
  <si>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</si>
  <si>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</si>
  <si>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</si>
  <si>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</si>
  <si>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</si>
  <si>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</si>
  <si>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</si>
  <si>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</si>
  <si>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</si>
  <si>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</si>
  <si>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</si>
  <si>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</si>
  <si>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</si>
  <si>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</si>
  <si>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</si>
  <si>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</si>
  <si>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</si>
  <si>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</si>
  <si>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</si>
  <si>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</si>
  <si>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</si>
  <si>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</si>
  <si>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</si>
  <si>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</si>
  <si>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</si>
  <si>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</si>
  <si>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</si>
  <si>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</si>
  <si>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</si>
  <si>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</si>
  <si>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32-09010</t>
  </si>
  <si>
    <t>126</t>
  </si>
  <si>
    <t>Espeseth, Kjell Ove</t>
  </si>
  <si>
    <t>3107238</t>
  </si>
  <si>
    <t>Juvet, Knut</t>
  </si>
  <si>
    <t>BAJAS AV KROKSLETT</t>
  </si>
  <si>
    <t>22646/07</t>
  </si>
  <si>
    <t>H</t>
  </si>
  <si>
    <t>3540 Nesbyen</t>
  </si>
  <si>
    <t>578097809004576</t>
  </si>
  <si>
    <t>Norsk Elghund Grå</t>
  </si>
  <si>
    <t>Johansen Jarl J.</t>
  </si>
  <si>
    <t>8103  Breivik I Salten</t>
  </si>
  <si>
    <t>145</t>
  </si>
  <si>
    <t>08.45</t>
  </si>
  <si>
    <t>j</t>
  </si>
  <si>
    <t>09.00</t>
  </si>
  <si>
    <t>n</t>
  </si>
  <si>
    <t>14.45</t>
  </si>
  <si>
    <t>0845</t>
  </si>
  <si>
    <t>Slipp. Hunden drar raskt ut i meget godt søk.</t>
  </si>
  <si>
    <t>0900</t>
  </si>
  <si>
    <t>Uttak ca 800 m vest for pg som blir stående  i ca 10 min  før det løsner og drar langt sørover med tidvise gjentak.</t>
  </si>
  <si>
    <t>1040</t>
  </si>
  <si>
    <t>Vi har forflyttet oss og får høre hunden i fast stand ca 4,5 km ifra uttaksområdet.Hunden har ett meget godt hørbart</t>
  </si>
  <si>
    <t>mål med en lostakt på ca 85 / min i snitt for hele lostiden.</t>
  </si>
  <si>
    <t>1250</t>
  </si>
  <si>
    <t>Er inne på losen, ser så vidt i elg og hund. Innkalling mislykkes. Støkker lett. Hunden taus etter.</t>
  </si>
  <si>
    <t>1255</t>
  </si>
  <si>
    <t>Gjentak etter ca 300 m. Samme målbruk /lostakt.</t>
  </si>
  <si>
    <t>1330</t>
  </si>
  <si>
    <t>På ny inne på losen, ser ku og kalv som hunden jobber bra med. Ny innkalling lykkes ikke, støkker.</t>
  </si>
  <si>
    <t>1335</t>
  </si>
  <si>
    <t>Gjentak , nå etter ca 500 m sør for pg.</t>
  </si>
  <si>
    <t>1415</t>
  </si>
  <si>
    <t>Er inne på losen , ser  godt både  hund og elger , støkker hardere.</t>
  </si>
  <si>
    <t>1440</t>
  </si>
  <si>
    <t>Hunden returnerer og drar etter ca 5 min ut i søk igjen.</t>
  </si>
  <si>
    <t>1445</t>
  </si>
  <si>
    <t>Prøver innkalling ifra søk som lykkes, vi må koble og returnere for å nå tilbake før mørket.</t>
  </si>
  <si>
    <t>Svein Brattås</t>
  </si>
  <si>
    <t>Agnar Jarnæss</t>
  </si>
  <si>
    <t>Knut Juvet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</si>
</sst>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6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left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1" fontId="12" fillId="0" borderId="25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1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0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51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26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1" fontId="18" fillId="0" borderId="55" xfId="0" applyNumberFormat="1" applyFont="1" applyBorder="1" applyAlignment="1" applyProtection="1">
      <alignment horizontal="center"/>
      <protection locked="0"/>
    </xf>
    <xf numFmtId="1" fontId="18" fillId="0" borderId="2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7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5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5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9" fillId="0" borderId="6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4" fillId="0" borderId="39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5" fillId="0" borderId="2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/>
    </xf>
    <xf numFmtId="14" fontId="12" fillId="0" borderId="20" xfId="0" applyNumberFormat="1" applyFont="1" applyBorder="1" applyAlignment="1" applyProtection="1">
      <alignment horizontal="center"/>
      <protection locked="0"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167" fontId="12" fillId="0" borderId="27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1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5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0" borderId="61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63" xfId="0" applyFont="1" applyBorder="1" applyAlignment="1" applyProtection="1">
      <alignment horizontal="center"/>
      <protection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68" xfId="0" applyFont="1" applyBorder="1" applyAlignment="1" applyProtection="1">
      <alignment horizontal="left"/>
      <protection/>
    </xf>
    <xf numFmtId="0" fontId="9" fillId="0" borderId="3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7" xfId="0" applyNumberFormat="1" applyFont="1" applyBorder="1" applyAlignment="1" applyProtection="1">
      <alignment horizontal="left"/>
      <protection/>
    </xf>
    <xf numFmtId="49" fontId="12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I22" sqref="I22:AN2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40138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39216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136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137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138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139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/>
      <c r="I11" s="149" t="s">
        <v>4</v>
      </c>
      <c r="J11" s="149"/>
      <c r="K11" s="154"/>
      <c r="L11" s="15" t="s">
        <v>33</v>
      </c>
      <c r="M11" s="149" t="s">
        <v>8</v>
      </c>
      <c r="N11" s="149"/>
      <c r="O11" s="154"/>
      <c r="P11" s="15" t="s">
        <v>33</v>
      </c>
      <c r="Q11" s="157" t="s">
        <v>121</v>
      </c>
      <c r="R11" s="158"/>
      <c r="S11" s="160"/>
      <c r="T11" s="161" t="s">
        <v>141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9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 t="s">
        <v>33</v>
      </c>
      <c r="I12" s="149" t="s">
        <v>5</v>
      </c>
      <c r="J12" s="149"/>
      <c r="K12" s="154"/>
      <c r="L12" s="15"/>
      <c r="M12" s="149" t="s">
        <v>5</v>
      </c>
      <c r="N12" s="149"/>
      <c r="O12" s="154"/>
      <c r="P12" s="15"/>
      <c r="Q12" s="157" t="s">
        <v>17</v>
      </c>
      <c r="R12" s="158"/>
      <c r="S12" s="160"/>
      <c r="T12" s="50">
        <v>6</v>
      </c>
      <c r="U12" s="20" t="s">
        <v>48</v>
      </c>
      <c r="V12" s="40">
        <v>0</v>
      </c>
      <c r="W12" s="124" t="s">
        <v>27</v>
      </c>
      <c r="X12" s="84"/>
      <c r="Y12" s="149" t="s">
        <v>12</v>
      </c>
      <c r="Z12" s="149"/>
      <c r="AA12" s="154"/>
      <c r="AB12" s="18">
        <v>1</v>
      </c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9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>
        <f>AK43</f>
        <v>15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>
        <v>1</v>
      </c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9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1</v>
      </c>
      <c r="I14" s="175" t="s">
        <v>76</v>
      </c>
      <c r="J14" s="176"/>
      <c r="K14" s="176"/>
      <c r="L14" s="176"/>
      <c r="M14" s="177"/>
      <c r="N14" s="178">
        <v>800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143</v>
      </c>
      <c r="V14" s="187"/>
      <c r="W14" s="187"/>
      <c r="X14" s="188"/>
      <c r="Y14" s="149" t="s">
        <v>14</v>
      </c>
      <c r="Z14" s="149"/>
      <c r="AA14" s="154"/>
      <c r="AB14" s="18"/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9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 t="s">
        <v>33</v>
      </c>
      <c r="I15" s="266" t="s">
        <v>28</v>
      </c>
      <c r="J15" s="267"/>
      <c r="K15" s="268"/>
      <c r="L15" s="178">
        <v>85</v>
      </c>
      <c r="M15" s="179"/>
      <c r="N15" s="115"/>
      <c r="O15" s="19" t="s">
        <v>65</v>
      </c>
      <c r="P15" s="52"/>
      <c r="Q15" s="51">
        <v>215</v>
      </c>
      <c r="R15" s="14" t="s">
        <v>27</v>
      </c>
      <c r="S15" s="260" t="s">
        <v>64</v>
      </c>
      <c r="T15" s="261"/>
      <c r="U15" s="262"/>
      <c r="V15" s="50">
        <v>130</v>
      </c>
      <c r="W15" s="102" t="s">
        <v>27</v>
      </c>
      <c r="X15" s="103"/>
      <c r="Y15" s="149" t="s">
        <v>15</v>
      </c>
      <c r="Z15" s="149"/>
      <c r="AA15" s="154"/>
      <c r="AB15" s="18"/>
      <c r="AC15" s="149" t="s">
        <v>15</v>
      </c>
      <c r="AD15" s="149"/>
      <c r="AE15" s="149"/>
      <c r="AF15" s="149"/>
      <c r="AG15" s="154"/>
      <c r="AH15" s="18"/>
      <c r="AI15" s="151" t="s">
        <v>15</v>
      </c>
      <c r="AJ15" s="151"/>
      <c r="AK15" s="151"/>
      <c r="AL15" s="151"/>
      <c r="AM15" s="152"/>
      <c r="AN15" s="49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83</v>
      </c>
      <c r="J16" s="64" t="s">
        <v>73</v>
      </c>
      <c r="K16" s="65"/>
      <c r="L16" s="65"/>
      <c r="M16" s="65"/>
      <c r="N16" s="65"/>
      <c r="O16" s="65"/>
      <c r="P16" s="65"/>
      <c r="Q16" s="39" t="s">
        <v>144</v>
      </c>
      <c r="R16" s="64" t="s">
        <v>122</v>
      </c>
      <c r="S16" s="65"/>
      <c r="T16" s="65"/>
      <c r="U16" s="174"/>
      <c r="V16" s="291" t="s">
        <v>145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142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146</v>
      </c>
      <c r="C19" s="74"/>
      <c r="D19" s="74"/>
      <c r="E19" s="74"/>
      <c r="F19" s="74"/>
      <c r="G19" s="74"/>
      <c r="H19" s="74"/>
      <c r="I19" s="287" t="s">
        <v>147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148</v>
      </c>
      <c r="C20" s="67"/>
      <c r="D20" s="67"/>
      <c r="E20" s="67"/>
      <c r="F20" s="67"/>
      <c r="G20" s="67"/>
      <c r="H20" s="67"/>
      <c r="I20" s="47" t="s">
        <v>149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</row>
    <row r="21" spans="1:40" ht="30" customHeight="1">
      <c r="A21" s="12"/>
      <c r="B21" s="66" t="s">
        <v>150</v>
      </c>
      <c r="C21" s="67"/>
      <c r="D21" s="67"/>
      <c r="E21" s="67"/>
      <c r="F21" s="67"/>
      <c r="G21" s="67"/>
      <c r="H21" s="67"/>
      <c r="I21" s="47" t="s">
        <v>151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7" t="s">
        <v>152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5"/>
    </row>
    <row r="23" spans="1:40" ht="30" customHeight="1">
      <c r="A23" s="12"/>
      <c r="B23" s="66" t="s">
        <v>153</v>
      </c>
      <c r="C23" s="67"/>
      <c r="D23" s="67"/>
      <c r="E23" s="67"/>
      <c r="F23" s="67"/>
      <c r="G23" s="67"/>
      <c r="H23" s="67"/>
      <c r="I23" s="47" t="s">
        <v>154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</row>
    <row r="24" spans="1:40" ht="30" customHeight="1">
      <c r="A24" s="12"/>
      <c r="B24" s="66" t="s">
        <v>155</v>
      </c>
      <c r="C24" s="67"/>
      <c r="D24" s="67"/>
      <c r="E24" s="67"/>
      <c r="F24" s="67"/>
      <c r="G24" s="67"/>
      <c r="H24" s="67"/>
      <c r="I24" s="47" t="s">
        <v>156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</row>
    <row r="25" spans="1:40" ht="30" customHeight="1">
      <c r="A25" s="12"/>
      <c r="B25" s="66" t="s">
        <v>157</v>
      </c>
      <c r="C25" s="67"/>
      <c r="D25" s="67"/>
      <c r="E25" s="67"/>
      <c r="F25" s="67"/>
      <c r="G25" s="67"/>
      <c r="H25" s="67"/>
      <c r="I25" s="47" t="s">
        <v>158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/>
    </row>
    <row r="26" spans="1:40" ht="30" customHeight="1">
      <c r="A26" s="12"/>
      <c r="B26" s="66" t="s">
        <v>159</v>
      </c>
      <c r="C26" s="67"/>
      <c r="D26" s="67"/>
      <c r="E26" s="67"/>
      <c r="F26" s="67"/>
      <c r="G26" s="67"/>
      <c r="H26" s="67"/>
      <c r="I26" s="47" t="s">
        <v>160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5"/>
    </row>
    <row r="27" spans="1:40" ht="30" customHeight="1">
      <c r="A27" s="12"/>
      <c r="B27" s="66" t="s">
        <v>161</v>
      </c>
      <c r="C27" s="67"/>
      <c r="D27" s="67"/>
      <c r="E27" s="67"/>
      <c r="F27" s="67"/>
      <c r="G27" s="67"/>
      <c r="H27" s="67"/>
      <c r="I27" s="47" t="s">
        <v>162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ht="30" customHeight="1">
      <c r="A28" s="12"/>
      <c r="B28" s="66" t="s">
        <v>163</v>
      </c>
      <c r="C28" s="67"/>
      <c r="D28" s="67"/>
      <c r="E28" s="67"/>
      <c r="F28" s="67"/>
      <c r="G28" s="67"/>
      <c r="H28" s="67"/>
      <c r="I28" s="47" t="s">
        <v>164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</row>
    <row r="29" spans="1:40" ht="30" customHeight="1">
      <c r="A29" s="12"/>
      <c r="B29" s="66" t="s">
        <v>165</v>
      </c>
      <c r="C29" s="67"/>
      <c r="D29" s="67"/>
      <c r="E29" s="67"/>
      <c r="F29" s="67"/>
      <c r="G29" s="67"/>
      <c r="H29" s="67"/>
      <c r="I29" s="47" t="s">
        <v>166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5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7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5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8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16</v>
      </c>
      <c r="T37" s="120"/>
      <c r="U37" s="26"/>
      <c r="V37" s="27">
        <v>1</v>
      </c>
      <c r="W37" s="59">
        <v>15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43"/>
      <c r="AL37" s="43"/>
      <c r="AM37" s="43"/>
      <c r="AN37" s="41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9</v>
      </c>
      <c r="O38" s="106"/>
      <c r="P38" s="25" t="s">
        <v>33</v>
      </c>
      <c r="Q38" s="104">
        <v>1</v>
      </c>
      <c r="R38" s="105"/>
      <c r="S38" s="119">
        <f>INT(N38)*Q38</f>
        <v>9</v>
      </c>
      <c r="T38" s="120"/>
      <c r="U38" s="26"/>
      <c r="V38" s="30">
        <v>2</v>
      </c>
      <c r="W38" s="53"/>
      <c r="X38" s="53"/>
      <c r="Y38" s="53"/>
      <c r="Z38" s="54"/>
      <c r="AA38" s="31">
        <v>9</v>
      </c>
      <c r="AB38" s="53"/>
      <c r="AC38" s="53"/>
      <c r="AD38" s="53"/>
      <c r="AE38" s="53"/>
      <c r="AF38" s="53"/>
      <c r="AG38" s="54"/>
      <c r="AH38" s="61">
        <v>16</v>
      </c>
      <c r="AI38" s="62"/>
      <c r="AJ38" s="63"/>
      <c r="AK38" s="55"/>
      <c r="AL38" s="55"/>
      <c r="AM38" s="55"/>
      <c r="AN38" s="56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6</v>
      </c>
      <c r="O39" s="106"/>
      <c r="P39" s="25" t="s">
        <v>33</v>
      </c>
      <c r="Q39" s="104">
        <v>1.5</v>
      </c>
      <c r="R39" s="105"/>
      <c r="S39" s="119">
        <f>INT(N39)*Q39</f>
        <v>9</v>
      </c>
      <c r="T39" s="120"/>
      <c r="U39" s="26"/>
      <c r="V39" s="30">
        <v>3</v>
      </c>
      <c r="W39" s="53"/>
      <c r="X39" s="53"/>
      <c r="Y39" s="53"/>
      <c r="Z39" s="54"/>
      <c r="AA39" s="31">
        <v>10</v>
      </c>
      <c r="AB39" s="53"/>
      <c r="AC39" s="53"/>
      <c r="AD39" s="53"/>
      <c r="AE39" s="53"/>
      <c r="AF39" s="53"/>
      <c r="AG39" s="54"/>
      <c r="AH39" s="61">
        <v>17</v>
      </c>
      <c r="AI39" s="62"/>
      <c r="AJ39" s="63"/>
      <c r="AK39" s="55"/>
      <c r="AL39" s="55"/>
      <c r="AM39" s="55"/>
      <c r="AN39" s="56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10</v>
      </c>
      <c r="O40" s="156"/>
      <c r="P40" s="25" t="s">
        <v>33</v>
      </c>
      <c r="Q40" s="104">
        <v>1</v>
      </c>
      <c r="R40" s="105"/>
      <c r="S40" s="119">
        <f>INT(N40)*Q40</f>
        <v>10</v>
      </c>
      <c r="T40" s="120"/>
      <c r="U40" s="26"/>
      <c r="V40" s="30">
        <v>4</v>
      </c>
      <c r="W40" s="53"/>
      <c r="X40" s="53"/>
      <c r="Y40" s="53"/>
      <c r="Z40" s="54"/>
      <c r="AA40" s="31">
        <v>11</v>
      </c>
      <c r="AB40" s="53"/>
      <c r="AC40" s="53"/>
      <c r="AD40" s="53"/>
      <c r="AE40" s="53"/>
      <c r="AF40" s="53"/>
      <c r="AG40" s="54"/>
      <c r="AH40" s="61">
        <v>18</v>
      </c>
      <c r="AI40" s="62"/>
      <c r="AJ40" s="63"/>
      <c r="AK40" s="55"/>
      <c r="AL40" s="55"/>
      <c r="AM40" s="55"/>
      <c r="AN40" s="56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10</v>
      </c>
      <c r="O41" s="115"/>
      <c r="P41" s="25" t="s">
        <v>33</v>
      </c>
      <c r="Q41" s="104">
        <v>1.5</v>
      </c>
      <c r="R41" s="105"/>
      <c r="S41" s="119">
        <f>INT(N41)*Q41</f>
        <v>15</v>
      </c>
      <c r="T41" s="120"/>
      <c r="U41" s="26"/>
      <c r="V41" s="30">
        <v>5</v>
      </c>
      <c r="W41" s="53"/>
      <c r="X41" s="53"/>
      <c r="Y41" s="53"/>
      <c r="Z41" s="54"/>
      <c r="AA41" s="31">
        <v>12</v>
      </c>
      <c r="AB41" s="53"/>
      <c r="AC41" s="53"/>
      <c r="AD41" s="53"/>
      <c r="AE41" s="53"/>
      <c r="AF41" s="53"/>
      <c r="AG41" s="54"/>
      <c r="AH41" s="61">
        <v>19</v>
      </c>
      <c r="AI41" s="62"/>
      <c r="AJ41" s="63"/>
      <c r="AK41" s="55"/>
      <c r="AL41" s="55"/>
      <c r="AM41" s="55"/>
      <c r="AN41" s="56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10</v>
      </c>
      <c r="O42" s="113"/>
      <c r="P42" s="110" t="s">
        <v>33</v>
      </c>
      <c r="Q42" s="270">
        <v>1</v>
      </c>
      <c r="R42" s="271"/>
      <c r="S42" s="281">
        <f>INT(N42)*Q42</f>
        <v>10</v>
      </c>
      <c r="T42" s="282"/>
      <c r="U42" s="26"/>
      <c r="V42" s="30">
        <v>6</v>
      </c>
      <c r="W42" s="53"/>
      <c r="X42" s="53"/>
      <c r="Y42" s="53"/>
      <c r="Z42" s="54"/>
      <c r="AA42" s="31">
        <v>13</v>
      </c>
      <c r="AB42" s="53"/>
      <c r="AC42" s="53"/>
      <c r="AD42" s="53"/>
      <c r="AE42" s="53"/>
      <c r="AF42" s="53"/>
      <c r="AG42" s="54"/>
      <c r="AH42" s="61">
        <v>20</v>
      </c>
      <c r="AI42" s="62"/>
      <c r="AJ42" s="63"/>
      <c r="AK42" s="55"/>
      <c r="AL42" s="55"/>
      <c r="AM42" s="55"/>
      <c r="AN42" s="56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/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42" t="s">
        <v>77</v>
      </c>
      <c r="AI43" s="48"/>
      <c r="AJ43" s="58"/>
      <c r="AK43" s="57">
        <f>AVERAGE(W37:Z43,AB37:AG43,AK37:AN42)</f>
        <v>15</v>
      </c>
      <c r="AL43" s="48"/>
      <c r="AM43" s="48"/>
      <c r="AN43" s="46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8</v>
      </c>
      <c r="O44" s="106"/>
      <c r="P44" s="25" t="s">
        <v>33</v>
      </c>
      <c r="Q44" s="104">
        <v>0.5</v>
      </c>
      <c r="R44" s="105"/>
      <c r="S44" s="119">
        <f>INT(N44)*Q44</f>
        <v>4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10</v>
      </c>
      <c r="O45" s="106"/>
      <c r="P45" s="25" t="s">
        <v>33</v>
      </c>
      <c r="Q45" s="104">
        <v>0.5</v>
      </c>
      <c r="R45" s="105"/>
      <c r="S45" s="119">
        <f>INT(N45)*Q45</f>
        <v>5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/>
      <c r="AC45" s="140"/>
      <c r="AD45" s="141"/>
      <c r="AE45" s="133" t="s">
        <v>10</v>
      </c>
      <c r="AF45" s="134"/>
      <c r="AG45" s="134"/>
      <c r="AH45" s="134"/>
      <c r="AI45" s="135"/>
      <c r="AJ45" s="126"/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7</v>
      </c>
      <c r="O46" s="106"/>
      <c r="P46" s="25" t="s">
        <v>33</v>
      </c>
      <c r="Q46" s="104">
        <v>0.5</v>
      </c>
      <c r="R46" s="105"/>
      <c r="S46" s="119">
        <f>INT(N46)*Q46</f>
        <v>3.5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/>
      <c r="AC46" s="294"/>
      <c r="AD46" s="295"/>
      <c r="AE46" s="136" t="s">
        <v>10</v>
      </c>
      <c r="AF46" s="137"/>
      <c r="AG46" s="137"/>
      <c r="AH46" s="137"/>
      <c r="AI46" s="138"/>
      <c r="AJ46" s="128"/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3</v>
      </c>
      <c r="O47" s="106"/>
      <c r="P47" s="25" t="s">
        <v>33</v>
      </c>
      <c r="Q47" s="104">
        <v>0.5</v>
      </c>
      <c r="R47" s="105"/>
      <c r="S47" s="119">
        <f>INT(N47)*Q47</f>
        <v>1.5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0</v>
      </c>
      <c r="AC47" s="91"/>
      <c r="AD47" s="92"/>
      <c r="AE47" s="136" t="s">
        <v>46</v>
      </c>
      <c r="AF47" s="137"/>
      <c r="AG47" s="137"/>
      <c r="AH47" s="137"/>
      <c r="AI47" s="138"/>
      <c r="AJ47" s="88"/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83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>
        <v>1</v>
      </c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167</v>
      </c>
      <c r="C51" s="77"/>
      <c r="D51" s="77"/>
      <c r="E51" s="77"/>
      <c r="F51" s="77"/>
      <c r="G51" s="77"/>
      <c r="H51" s="77"/>
      <c r="I51" s="77"/>
      <c r="J51" s="78"/>
      <c r="K51" s="93" t="s">
        <v>168</v>
      </c>
      <c r="L51" s="77"/>
      <c r="M51" s="77"/>
      <c r="N51" s="77"/>
      <c r="O51" s="77"/>
      <c r="P51" s="77"/>
      <c r="Q51" s="77"/>
      <c r="R51" s="77"/>
      <c r="S51" s="94" t="s">
        <v>169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40138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14.45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08.45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B24:H24"/>
    <mergeCell ref="B16:H16"/>
    <mergeCell ref="B14:G14"/>
    <mergeCell ref="I15:K15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U14:X14"/>
    <mergeCell ref="T13:V1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M12:O12"/>
    <mergeCell ref="Q13:S13"/>
    <mergeCell ref="AI12:AM12"/>
    <mergeCell ref="W12:X12"/>
    <mergeCell ref="W13:X13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3:H23"/>
    <mergeCell ref="I22:AN22"/>
    <mergeCell ref="B19:H19"/>
    <mergeCell ref="B20:H20"/>
    <mergeCell ref="B21:H21"/>
    <mergeCell ref="B22:H2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svbr845</cp:lastModifiedBy>
  <cp:lastPrinted>2005-09-14T11:44:35Z</cp:lastPrinted>
  <dcterms:created xsi:type="dcterms:W3CDTF">2004-06-29T19:35:53Z</dcterms:created>
  <dcterms:modified xsi:type="dcterms:W3CDTF">2010-01-20T11:43:39Z</dcterms:modified>
  <cp:category/>
  <cp:version/>
  <cp:contentType/>
  <cp:contentStatus/>
</cp:coreProperties>
</file>